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My Documents\Ingenus\Book\MOS Excel 2013\Data\"/>
    </mc:Choice>
  </mc:AlternateContent>
  <bookViews>
    <workbookView xWindow="288" yWindow="84" windowWidth="12384" windowHeight="7800"/>
  </bookViews>
  <sheets>
    <sheet name="Critical care expenses 0315" sheetId="1" r:id="rId1"/>
  </sheets>
  <calcPr calcId="152511"/>
</workbook>
</file>

<file path=xl/calcChain.xml><?xml version="1.0" encoding="utf-8"?>
<calcChain xmlns="http://schemas.openxmlformats.org/spreadsheetml/2006/main">
  <c r="H23" i="1" l="1"/>
  <c r="H24" i="1"/>
  <c r="H25" i="1"/>
  <c r="H26" i="1"/>
  <c r="H27" i="1"/>
  <c r="H22" i="1"/>
  <c r="D18" i="1"/>
  <c r="E18" i="1"/>
  <c r="F18" i="1"/>
  <c r="G18" i="1"/>
  <c r="H13" i="1"/>
  <c r="H14" i="1"/>
  <c r="H15" i="1"/>
  <c r="H16" i="1"/>
  <c r="H17" i="1"/>
  <c r="H12" i="1"/>
  <c r="D22" i="1"/>
  <c r="D28" i="1"/>
  <c r="E22" i="1"/>
  <c r="F22" i="1"/>
  <c r="F28" i="1"/>
  <c r="G22" i="1"/>
  <c r="G28" i="1"/>
  <c r="C22" i="1"/>
  <c r="C28" i="1"/>
  <c r="E28" i="1"/>
  <c r="C18" i="1"/>
</calcChain>
</file>

<file path=xl/sharedStrings.xml><?xml version="1.0" encoding="utf-8"?>
<sst xmlns="http://schemas.openxmlformats.org/spreadsheetml/2006/main" count="20" uniqueCount="13">
  <si>
    <t>Mileage</t>
  </si>
  <si>
    <t>Gas</t>
  </si>
  <si>
    <t>Hotel</t>
  </si>
  <si>
    <t>Total Expenses per Day</t>
  </si>
  <si>
    <t>Totals</t>
  </si>
  <si>
    <t>Actual Expenses</t>
  </si>
  <si>
    <t>Reimbursable Expenses</t>
  </si>
  <si>
    <t>Wood Hills Animal Clinic</t>
  </si>
  <si>
    <t>Gasoline</t>
  </si>
  <si>
    <t>Critical care expense sheet</t>
  </si>
  <si>
    <t>Pharmaceuticals</t>
  </si>
  <si>
    <t>Meals</t>
  </si>
  <si>
    <t>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</si>
</sst>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20"/>
      <name val="Cooper Black"/>
      <family val="1"/>
    </font>
    <font>
      <sz val="12"/>
      <name val="Cooper Black"/>
      <family val="1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44" fontId="0" fillId="0" borderId="0" xfId="1" applyFont="1"/>
    <xf numFmtId="16" fontId="3" fillId="2" borderId="0" xfId="0" applyNumberFormat="1" applyFont="1" applyFill="1"/>
    <xf numFmtId="16" fontId="4" fillId="3" borderId="0" xfId="0" applyNumberFormat="1" applyFont="1" applyFill="1" applyAlignment="1">
      <alignment horizontal="right"/>
    </xf>
    <xf numFmtId="44" fontId="0" fillId="4" borderId="0" xfId="1" applyFont="1" applyFill="1"/>
    <xf numFmtId="16" fontId="4" fillId="4" borderId="0" xfId="0" applyNumberFormat="1" applyFont="1" applyFill="1"/>
    <xf numFmtId="0" fontId="4" fillId="4" borderId="0" xfId="0" applyFont="1" applyFill="1"/>
    <xf numFmtId="44" fontId="0" fillId="2" borderId="0" xfId="1" applyFont="1" applyFill="1"/>
    <xf numFmtId="0" fontId="4" fillId="5" borderId="0" xfId="0" applyFont="1" applyFill="1"/>
    <xf numFmtId="0" fontId="4" fillId="0" borderId="0" xfId="0" applyFont="1" applyFill="1"/>
    <xf numFmtId="0" fontId="0" fillId="6" borderId="0" xfId="0" applyFill="1"/>
    <xf numFmtId="0" fontId="5" fillId="6" borderId="0" xfId="0" applyFont="1" applyFill="1"/>
    <xf numFmtId="0" fontId="6" fillId="6" borderId="0" xfId="0" applyFont="1" applyFill="1"/>
    <xf numFmtId="14" fontId="0" fillId="6" borderId="0" xfId="0" applyNumberForma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114300</xdr:rowOff>
    </xdr:from>
    <xdr:to>
      <xdr:col>1</xdr:col>
      <xdr:colOff>1325880</xdr:colOff>
      <xdr:row>7</xdr:row>
      <xdr:rowOff>83820</xdr:rowOff>
    </xdr:to>
    <xdr:pic>
      <xdr:nvPicPr>
        <xdr:cNvPr id="1026" name="Picture 5" descr="jat1ovjs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114300"/>
          <a:ext cx="1844040" cy="1287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B30" sqref="B30"/>
    </sheetView>
  </sheetViews>
  <sheetFormatPr defaultRowHeight="13.2" x14ac:dyDescent="0.25"/>
  <cols>
    <col min="2" max="2" width="22.5546875" customWidth="1"/>
    <col min="8" max="8" width="10.44140625" bestFit="1" customWidth="1"/>
  </cols>
  <sheetData>
    <row r="1" spans="1:8" x14ac:dyDescent="0.25">
      <c r="A1" s="10"/>
      <c r="B1" s="10"/>
      <c r="C1" s="10"/>
      <c r="D1" s="10"/>
      <c r="E1" s="10"/>
      <c r="F1" s="10"/>
      <c r="G1" s="10"/>
      <c r="H1" s="10"/>
    </row>
    <row r="2" spans="1:8" ht="22.2" customHeight="1" x14ac:dyDescent="0.45">
      <c r="A2" s="10"/>
      <c r="B2" s="10"/>
      <c r="C2" s="11" t="s">
        <v>7</v>
      </c>
      <c r="D2" s="10"/>
      <c r="E2" s="10"/>
      <c r="F2" s="10"/>
      <c r="G2" s="10"/>
      <c r="H2" s="10"/>
    </row>
    <row r="3" spans="1:8" ht="15.6" x14ac:dyDescent="0.3">
      <c r="A3" s="10"/>
      <c r="B3" s="10"/>
      <c r="C3" s="12" t="s">
        <v>9</v>
      </c>
      <c r="D3" s="10"/>
      <c r="E3" s="13"/>
      <c r="F3" s="13"/>
      <c r="G3" s="13"/>
      <c r="H3" s="13"/>
    </row>
    <row r="4" spans="1:8" x14ac:dyDescent="0.25">
      <c r="A4" s="10"/>
      <c r="B4" s="10"/>
      <c r="C4" s="10"/>
      <c r="D4" s="10"/>
      <c r="E4" s="10"/>
      <c r="F4" s="10"/>
      <c r="G4" s="10"/>
      <c r="H4" s="10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6" spans="1:8" x14ac:dyDescent="0.25">
      <c r="A6" s="10"/>
      <c r="B6" s="10"/>
      <c r="C6" s="10"/>
      <c r="D6" s="10"/>
      <c r="E6" s="10"/>
      <c r="F6" s="10"/>
      <c r="G6" s="10"/>
      <c r="H6" s="10"/>
    </row>
    <row r="7" spans="1:8" x14ac:dyDescent="0.25">
      <c r="A7" s="10"/>
      <c r="B7" s="10"/>
      <c r="C7" s="10"/>
      <c r="D7" s="10"/>
      <c r="E7" s="10"/>
      <c r="F7" s="10"/>
      <c r="G7" s="10"/>
      <c r="H7" s="10"/>
    </row>
    <row r="8" spans="1:8" x14ac:dyDescent="0.25">
      <c r="A8" s="10"/>
      <c r="B8" s="10"/>
      <c r="C8" s="10"/>
      <c r="D8" s="10"/>
      <c r="E8" s="10"/>
      <c r="F8" s="10"/>
      <c r="G8" s="10"/>
      <c r="H8" s="10"/>
    </row>
    <row r="10" spans="1:8" x14ac:dyDescent="0.25">
      <c r="B10" s="8" t="s">
        <v>5</v>
      </c>
    </row>
    <row r="11" spans="1:8" x14ac:dyDescent="0.25">
      <c r="C11" s="5">
        <v>38426</v>
      </c>
      <c r="D11" s="5">
        <v>38427</v>
      </c>
      <c r="E11" s="5">
        <v>38428</v>
      </c>
      <c r="F11" s="5">
        <v>38429</v>
      </c>
      <c r="G11" s="5">
        <v>38430</v>
      </c>
      <c r="H11" s="6" t="s">
        <v>4</v>
      </c>
    </row>
    <row r="12" spans="1:8" x14ac:dyDescent="0.25">
      <c r="B12" s="2" t="s">
        <v>0</v>
      </c>
      <c r="C12" s="1">
        <v>315</v>
      </c>
      <c r="D12" s="1">
        <v>28</v>
      </c>
      <c r="E12" s="1">
        <v>287</v>
      </c>
      <c r="F12" s="1">
        <v>76</v>
      </c>
      <c r="G12" s="1">
        <v>144</v>
      </c>
      <c r="H12" s="7">
        <f t="shared" ref="H12:H17" si="0">SUM(C12:G12)</f>
        <v>850</v>
      </c>
    </row>
    <row r="13" spans="1:8" x14ac:dyDescent="0.25">
      <c r="B13" s="2" t="s">
        <v>8</v>
      </c>
      <c r="C13" s="1">
        <v>35</v>
      </c>
      <c r="D13" s="1"/>
      <c r="E13" s="1">
        <v>32</v>
      </c>
      <c r="F13" s="1"/>
      <c r="G13" s="1">
        <v>27</v>
      </c>
      <c r="H13" s="7">
        <f t="shared" si="0"/>
        <v>94</v>
      </c>
    </row>
    <row r="14" spans="1:8" x14ac:dyDescent="0.25">
      <c r="B14" s="2" t="s">
        <v>2</v>
      </c>
      <c r="C14" s="1">
        <v>78.75</v>
      </c>
      <c r="D14" s="1">
        <v>78.75</v>
      </c>
      <c r="E14" s="1">
        <v>81.95</v>
      </c>
      <c r="F14" s="1">
        <v>81.25</v>
      </c>
      <c r="G14" s="1"/>
      <c r="H14" s="7">
        <f t="shared" si="0"/>
        <v>320.7</v>
      </c>
    </row>
    <row r="15" spans="1:8" x14ac:dyDescent="0.25">
      <c r="B15" s="2" t="s">
        <v>10</v>
      </c>
      <c r="C15" s="1">
        <v>51.75</v>
      </c>
      <c r="D15" s="1">
        <v>9.75</v>
      </c>
      <c r="E15" s="1">
        <v>71.19</v>
      </c>
      <c r="F15" s="1">
        <v>36.25</v>
      </c>
      <c r="G15" s="1">
        <v>18.75</v>
      </c>
      <c r="H15" s="7">
        <f t="shared" si="0"/>
        <v>187.69</v>
      </c>
    </row>
    <row r="16" spans="1:8" x14ac:dyDescent="0.25">
      <c r="B16" s="2" t="s">
        <v>11</v>
      </c>
      <c r="C16" s="1">
        <v>11.21</v>
      </c>
      <c r="D16" s="1">
        <v>18.98</v>
      </c>
      <c r="E16" s="1">
        <v>10.97</v>
      </c>
      <c r="F16" s="1">
        <v>12.95</v>
      </c>
      <c r="G16" s="1">
        <v>17.78</v>
      </c>
      <c r="H16" s="7">
        <f t="shared" si="0"/>
        <v>71.89</v>
      </c>
    </row>
    <row r="17" spans="1:8" x14ac:dyDescent="0.25">
      <c r="B17" s="2" t="s">
        <v>12</v>
      </c>
      <c r="C17" s="1">
        <v>21.98</v>
      </c>
      <c r="D17" s="1">
        <v>31.52</v>
      </c>
      <c r="E17" s="1">
        <v>18.97</v>
      </c>
      <c r="F17" s="1">
        <v>37.75</v>
      </c>
      <c r="G17" s="1"/>
      <c r="H17" s="7">
        <f t="shared" si="0"/>
        <v>110.22</v>
      </c>
    </row>
    <row r="18" spans="1:8" x14ac:dyDescent="0.25">
      <c r="A18" s="9"/>
      <c r="B18" s="3" t="s">
        <v>3</v>
      </c>
      <c r="C18" s="4">
        <f>SUM(C12:C17)</f>
        <v>513.68999999999994</v>
      </c>
      <c r="D18" s="4">
        <f>SUM(D12:D17)</f>
        <v>167</v>
      </c>
      <c r="E18" s="4">
        <f>SUM(E12:E17)</f>
        <v>502.08000000000004</v>
      </c>
      <c r="F18" s="4">
        <f>SUM(F12:F17)</f>
        <v>244.2</v>
      </c>
      <c r="G18" s="4">
        <f>SUM(G12:G17)</f>
        <v>207.53</v>
      </c>
      <c r="H18" s="1"/>
    </row>
    <row r="20" spans="1:8" x14ac:dyDescent="0.25">
      <c r="B20" s="8" t="s">
        <v>6</v>
      </c>
    </row>
    <row r="21" spans="1:8" x14ac:dyDescent="0.25">
      <c r="C21" s="5">
        <v>38426</v>
      </c>
      <c r="D21" s="5">
        <v>38427</v>
      </c>
      <c r="E21" s="5">
        <v>38428</v>
      </c>
      <c r="F21" s="5">
        <v>38429</v>
      </c>
      <c r="G21" s="5">
        <v>38430</v>
      </c>
      <c r="H21" s="6" t="s">
        <v>4</v>
      </c>
    </row>
    <row r="22" spans="1:8" x14ac:dyDescent="0.25">
      <c r="B22" s="2" t="s">
        <v>0</v>
      </c>
      <c r="C22" s="1">
        <f>C12*0.3325</f>
        <v>104.73750000000001</v>
      </c>
      <c r="D22" s="1">
        <f>D12*0.3325</f>
        <v>9.31</v>
      </c>
      <c r="E22" s="1">
        <f>E12*0.3325</f>
        <v>95.427500000000009</v>
      </c>
      <c r="F22" s="1">
        <f>F12*0.3325</f>
        <v>25.270000000000003</v>
      </c>
      <c r="G22" s="1">
        <f>G12*0.3325</f>
        <v>47.88</v>
      </c>
      <c r="H22" s="7">
        <f t="shared" ref="H22:H27" si="1">SUM(C22:G22)</f>
        <v>282.62500000000006</v>
      </c>
    </row>
    <row r="23" spans="1:8" x14ac:dyDescent="0.25">
      <c r="B23" s="2" t="s">
        <v>1</v>
      </c>
      <c r="C23" s="1">
        <v>35</v>
      </c>
      <c r="D23" s="1"/>
      <c r="E23" s="1">
        <v>32</v>
      </c>
      <c r="F23" s="1"/>
      <c r="G23" s="1">
        <v>27</v>
      </c>
      <c r="H23" s="7">
        <f t="shared" si="1"/>
        <v>94</v>
      </c>
    </row>
    <row r="24" spans="1:8" x14ac:dyDescent="0.25">
      <c r="B24" s="2" t="s">
        <v>2</v>
      </c>
      <c r="C24" s="1">
        <v>78.75</v>
      </c>
      <c r="D24" s="1">
        <v>78.75</v>
      </c>
      <c r="E24" s="1">
        <v>81.95</v>
      </c>
      <c r="F24" s="1">
        <v>81.25</v>
      </c>
      <c r="G24" s="1"/>
      <c r="H24" s="7">
        <f t="shared" si="1"/>
        <v>320.7</v>
      </c>
    </row>
    <row r="25" spans="1:8" x14ac:dyDescent="0.25">
      <c r="B25" s="2" t="s">
        <v>10</v>
      </c>
      <c r="C25" s="1">
        <v>51.75</v>
      </c>
      <c r="D25" s="1">
        <v>9.75</v>
      </c>
      <c r="E25" s="1">
        <v>71.19</v>
      </c>
      <c r="F25" s="1">
        <v>36.25</v>
      </c>
      <c r="G25" s="1">
        <v>18.75</v>
      </c>
      <c r="H25" s="7">
        <f t="shared" si="1"/>
        <v>187.69</v>
      </c>
    </row>
    <row r="26" spans="1:8" x14ac:dyDescent="0.25">
      <c r="B26" s="2" t="s">
        <v>11</v>
      </c>
      <c r="C26" s="1">
        <v>11.21</v>
      </c>
      <c r="D26" s="1">
        <v>15</v>
      </c>
      <c r="E26" s="1">
        <v>10.97</v>
      </c>
      <c r="F26" s="1">
        <v>12.95</v>
      </c>
      <c r="G26" s="1">
        <v>15</v>
      </c>
      <c r="H26" s="7">
        <f t="shared" si="1"/>
        <v>65.13</v>
      </c>
    </row>
    <row r="27" spans="1:8" x14ac:dyDescent="0.25">
      <c r="B27" s="2" t="s">
        <v>12</v>
      </c>
      <c r="C27" s="1">
        <v>21.98</v>
      </c>
      <c r="D27" s="1">
        <v>25</v>
      </c>
      <c r="E27" s="1">
        <v>18.97</v>
      </c>
      <c r="F27" s="1">
        <v>25</v>
      </c>
      <c r="G27" s="1">
        <v>0</v>
      </c>
      <c r="H27" s="7">
        <f t="shared" si="1"/>
        <v>90.95</v>
      </c>
    </row>
    <row r="28" spans="1:8" x14ac:dyDescent="0.25">
      <c r="A28" s="9"/>
      <c r="B28" s="3" t="s">
        <v>3</v>
      </c>
      <c r="C28" s="4">
        <f>SUM(C22:C27)</f>
        <v>303.42750000000001</v>
      </c>
      <c r="D28" s="4">
        <f>SUM(D22:D27)</f>
        <v>137.81</v>
      </c>
      <c r="E28" s="4">
        <f>SUM(E22:E27)</f>
        <v>310.50750000000005</v>
      </c>
      <c r="F28" s="4">
        <f>SUM(F22:F27)</f>
        <v>180.72</v>
      </c>
      <c r="G28" s="4">
        <f>SUM(G22:G27)</f>
        <v>108.63</v>
      </c>
      <c r="H28" s="1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  <ignoredErrors>
    <ignoredError sqref="C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Critical care expenses 0315</vt:lpstr>
    </vt:vector>
  </TitlesOfParts>
  <Company>Ingenus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Fulton</dc:creator>
  <cp:lastModifiedBy>Test user 1</cp:lastModifiedBy>
  <dcterms:created xsi:type="dcterms:W3CDTF">2001-04-29T20:40:27Z</dcterms:created>
  <dcterms:modified xsi:type="dcterms:W3CDTF">2013-01-11T21:30:48Z</dcterms:modified>
</cp:coreProperties>
</file>